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C17" i="1" l="1"/>
  <c r="C71" i="1" l="1"/>
  <c r="C55" i="1"/>
  <c r="C23" i="1"/>
  <c r="C72" i="1" l="1"/>
  <c r="C24" i="1"/>
</calcChain>
</file>

<file path=xl/sharedStrings.xml><?xml version="1.0" encoding="utf-8"?>
<sst xmlns="http://schemas.openxmlformats.org/spreadsheetml/2006/main" count="52" uniqueCount="48">
  <si>
    <t>A T T I V ITA’</t>
  </si>
  <si>
    <t>euro</t>
  </si>
  <si>
    <t>Immobile Via Fossoli Modena</t>
  </si>
  <si>
    <t>Beni mobili da donazione (atto notarile)</t>
  </si>
  <si>
    <t>Depositi bancari e postali:</t>
  </si>
  <si>
    <t>BPER c/c  1165032</t>
  </si>
  <si>
    <t>Banco Posta c/c n 41299306</t>
  </si>
  <si>
    <t>Banco Popolare c/c n 638</t>
  </si>
  <si>
    <t>Cassa mercatino</t>
  </si>
  <si>
    <t xml:space="preserve"> </t>
  </si>
  <si>
    <t>Totale attività</t>
  </si>
  <si>
    <t>PASSIVITA’</t>
  </si>
  <si>
    <t>F.do immobile Via Fossoli</t>
  </si>
  <si>
    <t>Totale passivita’</t>
  </si>
  <si>
    <t>ENTRATE</t>
  </si>
  <si>
    <t>Interessi attivi Bancari</t>
  </si>
  <si>
    <t>TOTALE ENTRATE</t>
  </si>
  <si>
    <t>USCITE</t>
  </si>
  <si>
    <t>Trasferimento fondi per adozioni</t>
  </si>
  <si>
    <t>Trasferimento fondi per progetti:</t>
  </si>
  <si>
    <t xml:space="preserve">Commissioni bancarie Banco Popolare </t>
  </si>
  <si>
    <t>Commissioni postali</t>
  </si>
  <si>
    <t>Assicurazione obbligatoria soci attivi</t>
  </si>
  <si>
    <t>Quota sociale CSV</t>
  </si>
  <si>
    <t>TOTALE USCITE</t>
  </si>
  <si>
    <t xml:space="preserve">                      strada Chiesa di Collegara , 7 – 41126 S. Damaso (MO)</t>
  </si>
  <si>
    <t xml:space="preserve">                                                 C.F.  94104520369</t>
  </si>
  <si>
    <t>Spese correnti immobili (condominio, imu, irpef.)</t>
  </si>
  <si>
    <t xml:space="preserve">                                                           Talità   Kum ODV</t>
  </si>
  <si>
    <t>Contributo spese via fossoli</t>
  </si>
  <si>
    <t>spese varie  (bollettini, biglietti,stampe, francobolli)</t>
  </si>
  <si>
    <t> </t>
  </si>
  <si>
    <t>offerte privati per progetti, mense, medicinali</t>
  </si>
  <si>
    <t>Caritas parrocchiale</t>
  </si>
  <si>
    <t>adozione bpm</t>
  </si>
  <si>
    <t>adozioni</t>
  </si>
  <si>
    <t>Contributo 5 per mille anno 2020 redditi 2019</t>
  </si>
  <si>
    <t>progetto emergenza Myamar</t>
  </si>
  <si>
    <t>Quote associative</t>
  </si>
  <si>
    <t>Contributi da beni mobili eredità Luppi</t>
  </si>
  <si>
    <t>Rimborso Csv</t>
  </si>
  <si>
    <t xml:space="preserve">                    SITUAZIONE PATRIMONIALE  al     31-12-2021</t>
  </si>
  <si>
    <t>RISULTATO ESERCIZIO AL 31/12/2021</t>
  </si>
  <si>
    <t xml:space="preserve">                            RENDICONTO DELLA GESTIONE 2021</t>
  </si>
  <si>
    <t>SALDO  AL 31/12/2021</t>
  </si>
  <si>
    <t xml:space="preserve"> (cc euro 143,16 + bonifici euro 123,65)</t>
  </si>
  <si>
    <t>Commissioni bancarie BPER :</t>
  </si>
  <si>
    <t>Patrimonio netto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</si>
</sst>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ahoma"/>
      <family val="2"/>
    </font>
    <font>
      <i/>
      <sz val="11"/>
      <color theme="1"/>
      <name val="Comic Sans MS"/>
      <family val="4"/>
    </font>
    <font>
      <sz val="12"/>
      <name val="Tahoma"/>
      <family val="2"/>
    </font>
    <font>
      <b/>
      <sz val="12"/>
      <name val="Tahoma"/>
      <family val="2"/>
    </font>
    <font>
      <b/>
      <i/>
      <sz val="12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/>
    <xf numFmtId="4" fontId="1" fillId="0" borderId="0" xfId="0" applyNumberFormat="1" applyFont="1"/>
    <xf numFmtId="4" fontId="4" fillId="0" borderId="8" xfId="0" applyNumberFormat="1" applyFont="1" applyBorder="1"/>
    <xf numFmtId="0" fontId="0" fillId="0" borderId="0" xfId="0" applyBorder="1"/>
    <xf numFmtId="4" fontId="2" fillId="0" borderId="0" xfId="0" applyNumberFormat="1" applyFont="1" applyBorder="1"/>
    <xf numFmtId="0" fontId="5" fillId="0" borderId="6" xfId="0" applyFont="1" applyBorder="1"/>
    <xf numFmtId="0" fontId="4" fillId="0" borderId="7" xfId="0" applyFont="1" applyBorder="1"/>
    <xf numFmtId="0" fontId="4" fillId="0" borderId="6" xfId="0" applyFont="1" applyBorder="1"/>
    <xf numFmtId="0" fontId="6" fillId="0" borderId="9" xfId="0" applyFont="1" applyBorder="1"/>
    <xf numFmtId="0" fontId="4" fillId="0" borderId="5" xfId="0" applyFont="1" applyBorder="1"/>
    <xf numFmtId="4" fontId="5" fillId="0" borderId="2" xfId="0" applyNumberFormat="1" applyFont="1" applyBorder="1"/>
    <xf numFmtId="0" fontId="4" fillId="0" borderId="0" xfId="0" applyFont="1"/>
    <xf numFmtId="4" fontId="4" fillId="0" borderId="0" xfId="0" applyNumberFormat="1" applyFont="1"/>
    <xf numFmtId="0" fontId="6" fillId="0" borderId="10" xfId="0" applyFont="1" applyBorder="1"/>
    <xf numFmtId="0" fontId="4" fillId="0" borderId="11" xfId="0" applyFont="1" applyBorder="1"/>
    <xf numFmtId="0" fontId="4" fillId="0" borderId="3" xfId="0" applyFont="1" applyBorder="1"/>
    <xf numFmtId="0" fontId="5" fillId="0" borderId="4" xfId="0" applyFont="1" applyBorder="1"/>
    <xf numFmtId="4" fontId="5" fillId="0" borderId="1" xfId="0" applyNumberFormat="1" applyFont="1" applyBorder="1"/>
    <xf numFmtId="0" fontId="7" fillId="0" borderId="0" xfId="0" applyFont="1"/>
    <xf numFmtId="4" fontId="7" fillId="0" borderId="0" xfId="0" applyNumberFormat="1" applyFont="1"/>
    <xf numFmtId="0" fontId="6" fillId="0" borderId="6" xfId="0" applyFont="1" applyBorder="1"/>
    <xf numFmtId="0" fontId="5" fillId="0" borderId="7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0" xfId="0" applyFont="1" applyBorder="1"/>
    <xf numFmtId="0" fontId="6" fillId="0" borderId="3" xfId="0" applyFont="1" applyBorder="1"/>
    <xf numFmtId="0" fontId="4" fillId="0" borderId="4" xfId="0" applyFont="1" applyBorder="1"/>
    <xf numFmtId="4" fontId="4" fillId="0" borderId="14" xfId="0" applyNumberFormat="1" applyFont="1" applyBorder="1"/>
    <xf numFmtId="0" fontId="6" fillId="0" borderId="4" xfId="0" applyFont="1" applyBorder="1"/>
    <xf numFmtId="4" fontId="5" fillId="0" borderId="14" xfId="0" applyNumberFormat="1" applyFont="1" applyBorder="1"/>
    <xf numFmtId="4" fontId="4" fillId="0" borderId="14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topLeftCell="A67" workbookViewId="0">
      <selection activeCell="A21" sqref="A21"/>
    </sheetView>
  </sheetViews>
  <sheetFormatPr defaultRowHeight="15" x14ac:dyDescent="0.25"/>
  <cols>
    <col min="1" max="1" width="58.5703125" customWidth="1"/>
    <col min="2" max="2" width="2.140625" hidden="1" customWidth="1"/>
    <col min="3" max="3" width="14.28515625" style="1" bestFit="1" customWidth="1"/>
    <col min="8" max="8" width="11.7109375" bestFit="1" customWidth="1"/>
    <col min="13" max="13" width="11.5703125" bestFit="1" customWidth="1"/>
  </cols>
  <sheetData>
    <row r="1" spans="1:8" ht="18.75" x14ac:dyDescent="0.4">
      <c r="A1" s="3" t="s">
        <v>28</v>
      </c>
      <c r="B1" s="4"/>
      <c r="C1" s="5"/>
    </row>
    <row r="2" spans="1:8" ht="18.75" x14ac:dyDescent="0.4">
      <c r="A2" s="3"/>
      <c r="B2" s="4"/>
      <c r="C2" s="5"/>
    </row>
    <row r="3" spans="1:8" ht="18.75" x14ac:dyDescent="0.4">
      <c r="A3" s="3" t="s">
        <v>25</v>
      </c>
      <c r="B3" s="4"/>
      <c r="C3" s="5"/>
    </row>
    <row r="4" spans="1:8" ht="18.75" x14ac:dyDescent="0.4">
      <c r="A4" s="3" t="s">
        <v>26</v>
      </c>
      <c r="B4" s="4"/>
      <c r="C4" s="5"/>
    </row>
    <row r="5" spans="1:8" ht="20.100000000000001" customHeight="1" x14ac:dyDescent="0.4">
      <c r="A5" s="3"/>
      <c r="B5" s="4"/>
      <c r="C5" s="5"/>
    </row>
    <row r="6" spans="1:8" ht="15.75" x14ac:dyDescent="0.25">
      <c r="A6" s="2" t="s">
        <v>41</v>
      </c>
    </row>
    <row r="7" spans="1:8" ht="15" customHeight="1" x14ac:dyDescent="0.25"/>
    <row r="8" spans="1:8" ht="20.100000000000001" customHeight="1" x14ac:dyDescent="0.25">
      <c r="A8" s="9" t="s">
        <v>0</v>
      </c>
      <c r="B8" s="10"/>
      <c r="C8" s="32" t="s">
        <v>1</v>
      </c>
    </row>
    <row r="9" spans="1:8" ht="20.100000000000001" customHeight="1" x14ac:dyDescent="0.25">
      <c r="A9" s="11" t="s">
        <v>2</v>
      </c>
      <c r="B9" s="10"/>
      <c r="C9" s="32">
        <v>22179</v>
      </c>
    </row>
    <row r="10" spans="1:8" ht="20.100000000000001" customHeight="1" x14ac:dyDescent="0.25">
      <c r="A10" s="11" t="s">
        <v>3</v>
      </c>
      <c r="B10" s="10"/>
      <c r="C10" s="32">
        <v>151284</v>
      </c>
    </row>
    <row r="11" spans="1:8" ht="20.100000000000001" customHeight="1" x14ac:dyDescent="0.25">
      <c r="A11" s="11" t="s">
        <v>4</v>
      </c>
      <c r="B11" s="10"/>
      <c r="C11" s="32"/>
    </row>
    <row r="12" spans="1:8" ht="20.100000000000001" customHeight="1" x14ac:dyDescent="0.25">
      <c r="A12" s="11" t="s">
        <v>5</v>
      </c>
      <c r="B12" s="10"/>
      <c r="C12" s="32">
        <v>6163.52</v>
      </c>
    </row>
    <row r="13" spans="1:8" ht="20.100000000000001" customHeight="1" x14ac:dyDescent="0.25">
      <c r="A13" s="11" t="s">
        <v>6</v>
      </c>
      <c r="B13" s="10"/>
      <c r="C13" s="32">
        <v>1967.78</v>
      </c>
    </row>
    <row r="14" spans="1:8" ht="20.100000000000001" customHeight="1" x14ac:dyDescent="0.25">
      <c r="A14" s="11" t="s">
        <v>7</v>
      </c>
      <c r="B14" s="10"/>
      <c r="C14" s="32">
        <v>29682.059999999998</v>
      </c>
    </row>
    <row r="15" spans="1:8" ht="20.100000000000001" customHeight="1" x14ac:dyDescent="0.25">
      <c r="A15" s="11" t="s">
        <v>8</v>
      </c>
      <c r="B15" s="10"/>
      <c r="C15" s="32">
        <v>0</v>
      </c>
    </row>
    <row r="16" spans="1:8" ht="20.100000000000001" customHeight="1" x14ac:dyDescent="0.25">
      <c r="A16" s="11" t="s">
        <v>9</v>
      </c>
      <c r="B16" s="10"/>
      <c r="C16" s="32" t="s">
        <v>9</v>
      </c>
      <c r="H16" s="1"/>
    </row>
    <row r="17" spans="1:8" ht="20.100000000000001" customHeight="1" thickBot="1" x14ac:dyDescent="0.3">
      <c r="A17" s="12" t="s">
        <v>10</v>
      </c>
      <c r="B17" s="13"/>
      <c r="C17" s="34">
        <f>SUM(C9:C16)</f>
        <v>211276.36</v>
      </c>
      <c r="H17" s="1"/>
    </row>
    <row r="18" spans="1:8" ht="50.1" customHeight="1" x14ac:dyDescent="0.25">
      <c r="A18" s="15"/>
      <c r="B18" s="15"/>
      <c r="C18" s="16" t="s">
        <v>9</v>
      </c>
      <c r="H18" s="1"/>
    </row>
    <row r="19" spans="1:8" ht="20.100000000000001" customHeight="1" x14ac:dyDescent="0.25">
      <c r="A19" s="9" t="s">
        <v>11</v>
      </c>
      <c r="B19" s="10"/>
      <c r="C19" s="32"/>
    </row>
    <row r="20" spans="1:8" ht="20.100000000000001" customHeight="1" x14ac:dyDescent="0.25">
      <c r="A20" s="11" t="s">
        <v>47</v>
      </c>
      <c r="B20" s="10"/>
      <c r="C20" s="32">
        <v>44925.279999999999</v>
      </c>
    </row>
    <row r="21" spans="1:8" ht="20.100000000000001" customHeight="1" x14ac:dyDescent="0.25">
      <c r="A21" s="11" t="s">
        <v>12</v>
      </c>
      <c r="B21" s="10"/>
      <c r="C21" s="32">
        <v>22179</v>
      </c>
    </row>
    <row r="22" spans="1:8" ht="20.100000000000001" customHeight="1" x14ac:dyDescent="0.25">
      <c r="A22" s="11" t="s">
        <v>3</v>
      </c>
      <c r="B22" s="10"/>
      <c r="C22" s="32">
        <v>151284</v>
      </c>
    </row>
    <row r="23" spans="1:8" ht="20.100000000000001" customHeight="1" thickBot="1" x14ac:dyDescent="0.3">
      <c r="A23" s="17" t="s">
        <v>13</v>
      </c>
      <c r="B23" s="18"/>
      <c r="C23" s="34">
        <f>SUM(C20:C22)</f>
        <v>218388.28</v>
      </c>
    </row>
    <row r="24" spans="1:8" ht="20.100000000000001" customHeight="1" thickBot="1" x14ac:dyDescent="0.3">
      <c r="A24" s="19" t="s">
        <v>42</v>
      </c>
      <c r="B24" s="20"/>
      <c r="C24" s="34">
        <f>SUM(C17-C23)</f>
        <v>-7111.9200000000128</v>
      </c>
    </row>
    <row r="25" spans="1:8" x14ac:dyDescent="0.25">
      <c r="A25" s="22"/>
      <c r="B25" s="22"/>
      <c r="C25" s="23"/>
    </row>
    <row r="26" spans="1:8" x14ac:dyDescent="0.25">
      <c r="A26" s="22"/>
      <c r="B26" s="22"/>
      <c r="C26" s="23"/>
    </row>
    <row r="27" spans="1:8" x14ac:dyDescent="0.25">
      <c r="A27" s="22"/>
      <c r="B27" s="22"/>
      <c r="C27" s="23"/>
    </row>
    <row r="28" spans="1:8" x14ac:dyDescent="0.25">
      <c r="A28" s="22"/>
      <c r="B28" s="22"/>
      <c r="C28" s="23"/>
    </row>
    <row r="29" spans="1:8" x14ac:dyDescent="0.25">
      <c r="A29" s="22"/>
      <c r="B29" s="22"/>
      <c r="C29" s="23"/>
    </row>
    <row r="30" spans="1:8" x14ac:dyDescent="0.25">
      <c r="A30" s="22"/>
      <c r="B30" s="22"/>
      <c r="C30" s="23"/>
    </row>
    <row r="31" spans="1:8" x14ac:dyDescent="0.25">
      <c r="A31" s="22"/>
      <c r="B31" s="22"/>
      <c r="C31" s="23"/>
    </row>
    <row r="32" spans="1:8" x14ac:dyDescent="0.25">
      <c r="A32" s="22"/>
      <c r="B32" s="22"/>
      <c r="C32" s="23"/>
    </row>
    <row r="33" spans="1:7" x14ac:dyDescent="0.25">
      <c r="A33" s="22"/>
      <c r="B33" s="22"/>
      <c r="C33" s="23"/>
    </row>
    <row r="34" spans="1:7" x14ac:dyDescent="0.25">
      <c r="A34" s="22"/>
      <c r="B34" s="22"/>
      <c r="C34" s="23"/>
    </row>
    <row r="35" spans="1:7" x14ac:dyDescent="0.25">
      <c r="A35" s="22"/>
      <c r="B35" s="22"/>
      <c r="C35" s="23"/>
    </row>
    <row r="36" spans="1:7" x14ac:dyDescent="0.25">
      <c r="A36" s="22"/>
      <c r="B36" s="22"/>
      <c r="C36" s="23"/>
    </row>
    <row r="37" spans="1:7" x14ac:dyDescent="0.25">
      <c r="A37" s="22"/>
      <c r="B37" s="22"/>
      <c r="C37" s="23"/>
    </row>
    <row r="38" spans="1:7" x14ac:dyDescent="0.25">
      <c r="A38" s="22"/>
      <c r="B38" s="22"/>
      <c r="C38" s="23"/>
    </row>
    <row r="39" spans="1:7" x14ac:dyDescent="0.25">
      <c r="A39" s="22"/>
      <c r="B39" s="22"/>
      <c r="C39" s="23"/>
    </row>
    <row r="40" spans="1:7" x14ac:dyDescent="0.25">
      <c r="A40" s="22"/>
      <c r="B40" s="22"/>
      <c r="C40" s="23"/>
    </row>
    <row r="41" spans="1:7" x14ac:dyDescent="0.25">
      <c r="A41" s="22"/>
      <c r="B41" s="22"/>
      <c r="C41" s="23"/>
    </row>
    <row r="42" spans="1:7" ht="15.75" x14ac:dyDescent="0.25">
      <c r="A42" s="15" t="s">
        <v>43</v>
      </c>
      <c r="B42" s="15"/>
      <c r="C42" s="16"/>
    </row>
    <row r="43" spans="1:7" ht="15.75" customHeight="1" x14ac:dyDescent="0.25">
      <c r="A43" s="15"/>
      <c r="B43" s="15"/>
      <c r="C43" s="16"/>
      <c r="G43" s="4"/>
    </row>
    <row r="44" spans="1:7" ht="15.75" x14ac:dyDescent="0.25">
      <c r="A44" s="24" t="s">
        <v>14</v>
      </c>
      <c r="B44" s="25"/>
      <c r="C44" s="34"/>
    </row>
    <row r="45" spans="1:7" ht="20.100000000000001" customHeight="1" x14ac:dyDescent="0.25">
      <c r="A45" s="11" t="s">
        <v>34</v>
      </c>
      <c r="B45" s="10"/>
      <c r="C45" s="32">
        <v>350</v>
      </c>
    </row>
    <row r="46" spans="1:7" ht="20.100000000000001" customHeight="1" x14ac:dyDescent="0.25">
      <c r="A46" s="11" t="s">
        <v>35</v>
      </c>
      <c r="B46" s="10"/>
      <c r="C46" s="32">
        <v>52551.68</v>
      </c>
    </row>
    <row r="47" spans="1:7" ht="20.100000000000001" customHeight="1" x14ac:dyDescent="0.25">
      <c r="A47" s="11" t="s">
        <v>36</v>
      </c>
      <c r="B47" s="26"/>
      <c r="C47" s="32">
        <v>3705.07</v>
      </c>
    </row>
    <row r="48" spans="1:7" ht="20.100000000000001" customHeight="1" x14ac:dyDescent="0.25">
      <c r="A48" s="27" t="s">
        <v>32</v>
      </c>
      <c r="B48" s="28"/>
      <c r="C48" s="32">
        <v>23439.200000000001</v>
      </c>
    </row>
    <row r="49" spans="1:8" ht="20.100000000000001" customHeight="1" x14ac:dyDescent="0.25">
      <c r="A49" s="27" t="s">
        <v>37</v>
      </c>
      <c r="B49" s="28"/>
      <c r="C49" s="32">
        <v>8503</v>
      </c>
    </row>
    <row r="50" spans="1:8" ht="20.100000000000001" customHeight="1" x14ac:dyDescent="0.25">
      <c r="A50" s="11" t="s">
        <v>38</v>
      </c>
      <c r="B50" s="10"/>
      <c r="C50" s="32">
        <v>525</v>
      </c>
    </row>
    <row r="51" spans="1:8" ht="20.100000000000001" customHeight="1" x14ac:dyDescent="0.25">
      <c r="A51" s="29" t="s">
        <v>39</v>
      </c>
      <c r="B51" s="18"/>
      <c r="C51" s="32">
        <v>0</v>
      </c>
    </row>
    <row r="52" spans="1:8" ht="20.100000000000001" customHeight="1" x14ac:dyDescent="0.25">
      <c r="A52" s="27" t="s">
        <v>29</v>
      </c>
      <c r="B52" s="28"/>
      <c r="C52" s="32">
        <v>1000</v>
      </c>
    </row>
    <row r="53" spans="1:8" ht="20.100000000000001" customHeight="1" x14ac:dyDescent="0.25">
      <c r="A53" s="27" t="s">
        <v>40</v>
      </c>
      <c r="B53" s="28"/>
      <c r="C53" s="32">
        <v>26</v>
      </c>
    </row>
    <row r="54" spans="1:8" ht="20.100000000000001" customHeight="1" thickBot="1" x14ac:dyDescent="0.3">
      <c r="A54" s="29" t="s">
        <v>15</v>
      </c>
      <c r="B54" s="18"/>
      <c r="C54" s="32">
        <v>2.13</v>
      </c>
    </row>
    <row r="55" spans="1:8" ht="20.100000000000001" customHeight="1" thickBot="1" x14ac:dyDescent="0.3">
      <c r="A55" s="30" t="s">
        <v>16</v>
      </c>
      <c r="B55" s="31"/>
      <c r="C55" s="34">
        <f>SUM(C45:C54)</f>
        <v>90102.080000000002</v>
      </c>
    </row>
    <row r="56" spans="1:8" ht="24.95" customHeight="1" x14ac:dyDescent="0.25">
      <c r="A56" s="15"/>
      <c r="B56" s="15"/>
      <c r="C56" s="16"/>
    </row>
    <row r="57" spans="1:8" ht="20.100000000000001" customHeight="1" x14ac:dyDescent="0.25">
      <c r="A57" s="24" t="s">
        <v>17</v>
      </c>
      <c r="B57" s="10"/>
      <c r="C57" s="6"/>
      <c r="H57" s="7"/>
    </row>
    <row r="58" spans="1:8" ht="20.100000000000001" customHeight="1" x14ac:dyDescent="0.25">
      <c r="A58" s="11" t="s">
        <v>18</v>
      </c>
      <c r="B58" s="10"/>
      <c r="C58" s="32">
        <v>54766</v>
      </c>
      <c r="H58" s="8"/>
    </row>
    <row r="59" spans="1:8" ht="20.100000000000001" customHeight="1" x14ac:dyDescent="0.25">
      <c r="A59" s="29" t="s">
        <v>19</v>
      </c>
      <c r="B59" s="18"/>
      <c r="C59" s="32">
        <v>39081</v>
      </c>
      <c r="H59" s="7"/>
    </row>
    <row r="60" spans="1:8" ht="20.100000000000001" customHeight="1" x14ac:dyDescent="0.25">
      <c r="A60" s="27" t="s">
        <v>33</v>
      </c>
      <c r="B60" s="28"/>
      <c r="C60" s="32">
        <v>1000</v>
      </c>
    </row>
    <row r="61" spans="1:8" ht="20.100000000000001" customHeight="1" x14ac:dyDescent="0.25">
      <c r="A61" s="11" t="s">
        <v>46</v>
      </c>
      <c r="B61" s="10"/>
      <c r="C61" s="32"/>
    </row>
    <row r="62" spans="1:8" ht="20.100000000000001" customHeight="1" x14ac:dyDescent="0.25">
      <c r="A62" s="11" t="s">
        <v>45</v>
      </c>
      <c r="B62" s="10"/>
      <c r="C62" s="32">
        <v>266.81</v>
      </c>
    </row>
    <row r="63" spans="1:8" ht="20.100000000000001" customHeight="1" x14ac:dyDescent="0.25">
      <c r="A63" s="11" t="s">
        <v>20</v>
      </c>
      <c r="B63" s="10"/>
      <c r="C63" s="32">
        <v>52.8</v>
      </c>
    </row>
    <row r="64" spans="1:8" ht="20.100000000000001" customHeight="1" x14ac:dyDescent="0.25">
      <c r="A64" s="11" t="s">
        <v>21</v>
      </c>
      <c r="B64" s="10"/>
      <c r="C64" s="32">
        <v>68.2</v>
      </c>
    </row>
    <row r="65" spans="1:3" ht="20.100000000000001" customHeight="1" x14ac:dyDescent="0.25">
      <c r="A65" s="11" t="s">
        <v>22</v>
      </c>
      <c r="B65" s="10"/>
      <c r="C65" s="32">
        <v>75.010000000000005</v>
      </c>
    </row>
    <row r="66" spans="1:3" ht="20.100000000000001" customHeight="1" x14ac:dyDescent="0.25">
      <c r="A66" s="11" t="s">
        <v>23</v>
      </c>
      <c r="B66" s="10"/>
      <c r="C66" s="32">
        <v>0</v>
      </c>
    </row>
    <row r="67" spans="1:3" ht="20.100000000000001" customHeight="1" x14ac:dyDescent="0.25">
      <c r="A67" s="11" t="s">
        <v>30</v>
      </c>
      <c r="B67" s="10"/>
      <c r="C67" s="35">
        <v>238</v>
      </c>
    </row>
    <row r="68" spans="1:3" ht="20.100000000000001" customHeight="1" x14ac:dyDescent="0.25">
      <c r="A68" s="11" t="s">
        <v>27</v>
      </c>
      <c r="B68" s="10"/>
      <c r="C68" s="35">
        <v>1666.18</v>
      </c>
    </row>
    <row r="69" spans="1:3" ht="20.100000000000001" customHeight="1" x14ac:dyDescent="0.25">
      <c r="A69" s="29"/>
      <c r="B69" s="18"/>
      <c r="C69" s="32"/>
    </row>
    <row r="70" spans="1:3" ht="20.100000000000001" customHeight="1" thickBot="1" x14ac:dyDescent="0.3">
      <c r="A70" s="29"/>
      <c r="B70" s="18"/>
      <c r="C70" s="32"/>
    </row>
    <row r="71" spans="1:3" ht="20.100000000000001" customHeight="1" thickBot="1" x14ac:dyDescent="0.3">
      <c r="A71" s="30" t="s">
        <v>24</v>
      </c>
      <c r="B71" s="33"/>
      <c r="C71" s="14">
        <f>SUM(C58:C70)</f>
        <v>97213.999999999985</v>
      </c>
    </row>
    <row r="72" spans="1:3" ht="20.100000000000001" customHeight="1" thickBot="1" x14ac:dyDescent="0.3">
      <c r="A72" s="30" t="s">
        <v>44</v>
      </c>
      <c r="B72" s="33" t="s">
        <v>31</v>
      </c>
      <c r="C72" s="21">
        <f>SUM(C55-C71)</f>
        <v>-7111.9199999999837</v>
      </c>
    </row>
    <row r="73" spans="1:3" x14ac:dyDescent="0.25">
      <c r="A73" s="22"/>
      <c r="B73" s="22"/>
      <c r="C73" s="23"/>
    </row>
    <row r="74" spans="1:3" x14ac:dyDescent="0.25">
      <c r="A74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9" sqref="A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2022-05-10T08:21:48Z</cp:lastPrinted>
  <dcterms:created xsi:type="dcterms:W3CDTF">2019-03-23T12:53:50Z</dcterms:created>
  <dcterms:modified xsi:type="dcterms:W3CDTF">2022-05-12T16:11:42Z</dcterms:modified>
</cp:coreProperties>
</file>